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enta publica\Información Contable\"/>
    </mc:Choice>
  </mc:AlternateContent>
  <xr:revisionPtr revIDLastSave="0" documentId="8_{4672E65A-E9A6-4D36-9CE4-E71799524D84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<sst xmlns="http://schemas.openxmlformats.org/spreadsheetml/2006/main" count="70" uniqueCount="70">
  <si>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</si>
  <si>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</si>
  <si>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</si>
  <si>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</si>
  <si>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</si>
  <si>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</si>
  <si>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</si>
  <si>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</si>
  <si>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</si>
  <si>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</si>
  <si>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</si>
  <si>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</si>
  <si>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</si>
  <si>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</si>
  <si>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</si>
  <si>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</si>
  <si>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</si>
  <si>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</si>
  <si>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</si>
  <si>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</si>
  <si>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</si>
  <si>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</si>
  <si>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</si>
  <si>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</si>
  <si>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</si>
  <si>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</si>
  <si>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</si>
  <si>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</si>
  <si>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</si>
  <si>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</si>
  <si>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</si>
  <si>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</si>
  <si>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</si>
  <si>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</si>
  <si>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</si>
  <si>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</si>
  <si>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</si>
  <si>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</si>
  <si>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</si>
  <si>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</si>
  <si>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</si>
  <si>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</si>
  <si>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</si>
  <si>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</si>
  <si>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</si>
  <si>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</si>
  <si>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</si>
  <si>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</si>
  <si>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</si>
  <si>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</si>
  <si>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</si>
  <si>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</si>
  <si>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</si>
  <si>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</si>
  <si>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</si>
  <si>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</si>
  <si>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2024</t>
  </si>
  <si>
    <t>2023</t>
  </si>
  <si>
    <t>Municipio de Chihuahua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</si>
  <si>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</si>
  <si>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</si>
  <si>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</si>
  <si>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___________________________________________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</si>
  <si>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</si>
  <si>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</si>
  <si>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___________________________________________</t>
  </si>
  <si>
    <t xml:space="preserve">                                                                        LIC. LUIS ABRAHAM VILLEGAS ESCANDÓN</t>
  </si>
  <si>
    <t xml:space="preserve">                                                                         COMISIÓN DE HACIENDA Y PLANEACIÓN</t>
  </si>
  <si>
    <t xml:space="preserve">                                MTRA. AÍDA AMANDA CÓRDOVA CHÁVEZ</t>
  </si>
  <si>
    <t>Consolidado del 1° de enero al 31 de diciembre de 2024 y 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</si>
</sst>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47625</xdr:rowOff>
    </xdr:from>
    <xdr:to>
      <xdr:col>1</xdr:col>
      <xdr:colOff>1172766</xdr:colOff>
      <xdr:row>3</xdr:row>
      <xdr:rowOff>119063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3F0D3B-D04C-B5CE-6D0E-9CF0AD8A8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719" y="273844"/>
          <a:ext cx="982266" cy="416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6"/>
  <sheetViews>
    <sheetView tabSelected="1" zoomScale="80" zoomScaleNormal="80" workbookViewId="0">
      <selection activeCell="E19" sqref="E19:F19"/>
    </sheetView>
  </sheetViews>
  <sheetFormatPr baseColWidth="10" defaultColWidth="11.5703125" defaultRowHeight="12" x14ac:dyDescent="0.2"/>
  <cols>
    <col min="1" max="1" width="3.42578125" style="27" customWidth="1"/>
    <col min="2" max="3" width="29" style="27" customWidth="1"/>
    <col min="4" max="4" width="32.42578125" style="27" customWidth="1"/>
    <col min="5" max="5" width="22.28515625" style="27" customWidth="1"/>
    <col min="6" max="6" width="24.285156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9" t="s">
        <v>58</v>
      </c>
      <c r="C2" s="40"/>
      <c r="D2" s="40"/>
      <c r="E2" s="40"/>
      <c r="F2" s="41"/>
    </row>
    <row r="3" spans="2:6" ht="15" customHeight="1" x14ac:dyDescent="0.2">
      <c r="B3" s="42" t="s">
        <v>0</v>
      </c>
      <c r="C3" s="43"/>
      <c r="D3" s="43"/>
      <c r="E3" s="43"/>
      <c r="F3" s="44"/>
    </row>
    <row r="4" spans="2:6" ht="15.75" customHeight="1" thickBot="1" x14ac:dyDescent="0.25">
      <c r="B4" s="45" t="s">
        <v>69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56</v>
      </c>
      <c r="F5" s="14" t="s">
        <v>57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2932133582.7499995</v>
      </c>
      <c r="F7" s="17">
        <f>SUM(F8:F14)</f>
        <v>2782652205.0300007</v>
      </c>
    </row>
    <row r="8" spans="2:6" ht="14.65" customHeight="1" x14ac:dyDescent="0.2">
      <c r="B8" s="18" t="s">
        <v>3</v>
      </c>
      <c r="C8" s="5"/>
      <c r="D8" s="5"/>
      <c r="E8" s="11">
        <v>1760099375.71</v>
      </c>
      <c r="F8" s="19">
        <v>1673487699.21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91122973.349999994</v>
      </c>
      <c r="F10" s="19">
        <v>84839895.790000007</v>
      </c>
    </row>
    <row r="11" spans="2:6" ht="14.65" customHeight="1" x14ac:dyDescent="0.2">
      <c r="B11" s="18" t="s">
        <v>6</v>
      </c>
      <c r="C11" s="5"/>
      <c r="D11" s="5"/>
      <c r="E11" s="11">
        <v>525561246.29000002</v>
      </c>
      <c r="F11" s="19">
        <v>494195160.67000002</v>
      </c>
    </row>
    <row r="12" spans="2:6" x14ac:dyDescent="0.2">
      <c r="B12" s="18" t="s">
        <v>7</v>
      </c>
      <c r="C12" s="5"/>
      <c r="D12" s="5"/>
      <c r="E12" s="11">
        <v>114983191.39</v>
      </c>
      <c r="F12" s="19">
        <v>133805440.31999999</v>
      </c>
    </row>
    <row r="13" spans="2:6" ht="14.65" customHeight="1" x14ac:dyDescent="0.2">
      <c r="B13" s="18" t="s">
        <v>8</v>
      </c>
      <c r="C13" s="5"/>
      <c r="D13" s="5"/>
      <c r="E13" s="11">
        <v>38041760.909999996</v>
      </c>
      <c r="F13" s="19">
        <v>33469073.030000001</v>
      </c>
    </row>
    <row r="14" spans="2:6" ht="14.65" customHeight="1" x14ac:dyDescent="0.2">
      <c r="B14" s="18" t="s">
        <v>9</v>
      </c>
      <c r="C14" s="5"/>
      <c r="D14" s="5"/>
      <c r="E14" s="11">
        <v>402325035.10000002</v>
      </c>
      <c r="F14" s="19">
        <v>362854936.01000005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3421960516.4100003</v>
      </c>
      <c r="F15" s="17">
        <f>SUM(F16:F17)</f>
        <v>3118979297.8199997</v>
      </c>
    </row>
    <row r="16" spans="2:6" ht="24.75" customHeight="1" x14ac:dyDescent="0.2">
      <c r="B16" s="50" t="s">
        <v>11</v>
      </c>
      <c r="C16" s="51"/>
      <c r="D16" s="51"/>
      <c r="E16" s="11">
        <v>3348500463.7600002</v>
      </c>
      <c r="F16" s="19">
        <v>3057114508.9899998</v>
      </c>
    </row>
    <row r="17" spans="2:6" ht="14.65" customHeight="1" x14ac:dyDescent="0.2">
      <c r="B17" s="18" t="s">
        <v>12</v>
      </c>
      <c r="C17" s="7"/>
      <c r="D17" s="7"/>
      <c r="E17" s="11">
        <v>73460052.649999976</v>
      </c>
      <c r="F17" s="19">
        <v>61864788.829999924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29270487.140000001</v>
      </c>
      <c r="F18" s="17">
        <f>SUM(F19:F23)</f>
        <v>24419789.419999998</v>
      </c>
    </row>
    <row r="19" spans="2:6" ht="14.65" customHeight="1" x14ac:dyDescent="0.2">
      <c r="B19" s="18" t="s">
        <v>14</v>
      </c>
      <c r="C19" s="9"/>
      <c r="D19" s="9"/>
      <c r="E19" s="11">
        <v>16063668.99</v>
      </c>
      <c r="F19" s="19">
        <v>14998625.549999999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13206818.15</v>
      </c>
      <c r="F23" s="19">
        <v>9421163.8699999992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6383364586.2999992</v>
      </c>
      <c r="F25" s="17">
        <f>SUM(F18,F15,F7)</f>
        <v>5926051292.2700005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4888806426.2600002</v>
      </c>
      <c r="F28" s="17">
        <f>SUM(F29:F31)</f>
        <v>4466469893.4200001</v>
      </c>
    </row>
    <row r="29" spans="2:6" x14ac:dyDescent="0.2">
      <c r="B29" s="18" t="s">
        <v>22</v>
      </c>
      <c r="C29" s="9"/>
      <c r="D29" s="9"/>
      <c r="E29" s="11">
        <v>2487606123.29</v>
      </c>
      <c r="F29" s="19">
        <v>2279643604.4099998</v>
      </c>
    </row>
    <row r="30" spans="2:6" x14ac:dyDescent="0.2">
      <c r="B30" s="18" t="s">
        <v>23</v>
      </c>
      <c r="C30" s="9"/>
      <c r="D30" s="9"/>
      <c r="E30" s="11">
        <v>631855723.10000014</v>
      </c>
      <c r="F30" s="19">
        <v>602812622.29000008</v>
      </c>
    </row>
    <row r="31" spans="2:6" x14ac:dyDescent="0.2">
      <c r="B31" s="18" t="s">
        <v>24</v>
      </c>
      <c r="C31" s="9"/>
      <c r="D31" s="9"/>
      <c r="E31" s="11">
        <v>1769344579.8699994</v>
      </c>
      <c r="F31" s="19">
        <v>1584013666.72</v>
      </c>
    </row>
    <row r="32" spans="2:6" ht="15" customHeight="1" x14ac:dyDescent="0.2">
      <c r="B32" s="20" t="s">
        <v>25</v>
      </c>
      <c r="C32" s="8"/>
      <c r="D32" s="8"/>
      <c r="E32" s="4">
        <f>SUM(E33:E41)</f>
        <v>666590166.82999992</v>
      </c>
      <c r="F32" s="17">
        <f>SUM(F33:F41)</f>
        <v>542346209.33999979</v>
      </c>
    </row>
    <row r="33" spans="2:6" ht="15" customHeight="1" x14ac:dyDescent="0.2">
      <c r="B33" s="37" t="s">
        <v>26</v>
      </c>
      <c r="C33" s="38"/>
      <c r="D33" s="38"/>
      <c r="E33" s="11">
        <v>2085784.2399998903</v>
      </c>
      <c r="F33" s="19">
        <v>999999.99999988079</v>
      </c>
    </row>
    <row r="34" spans="2:6" ht="15" customHeight="1" x14ac:dyDescent="0.2">
      <c r="B34" s="37" t="s">
        <v>27</v>
      </c>
      <c r="C34" s="38"/>
      <c r="D34" s="38"/>
      <c r="E34" s="11">
        <v>0</v>
      </c>
      <c r="F34" s="19">
        <v>0</v>
      </c>
    </row>
    <row r="35" spans="2:6" x14ac:dyDescent="0.2">
      <c r="B35" s="37" t="s">
        <v>28</v>
      </c>
      <c r="C35" s="38"/>
      <c r="D35" s="38"/>
      <c r="E35" s="11">
        <v>82850000.010000005</v>
      </c>
      <c r="F35" s="19">
        <v>58318560.019999996</v>
      </c>
    </row>
    <row r="36" spans="2:6" x14ac:dyDescent="0.2">
      <c r="B36" s="37" t="s">
        <v>29</v>
      </c>
      <c r="C36" s="38"/>
      <c r="D36" s="38"/>
      <c r="E36" s="11">
        <v>420499248.11999995</v>
      </c>
      <c r="F36" s="19">
        <v>335482703.58999997</v>
      </c>
    </row>
    <row r="37" spans="2:6" x14ac:dyDescent="0.2">
      <c r="B37" s="37" t="s">
        <v>30</v>
      </c>
      <c r="C37" s="38"/>
      <c r="D37" s="38"/>
      <c r="E37" s="11">
        <v>15024844.85</v>
      </c>
      <c r="F37" s="19">
        <v>14057466.85</v>
      </c>
    </row>
    <row r="38" spans="2:6" ht="15" customHeight="1" x14ac:dyDescent="0.2">
      <c r="B38" s="37" t="s">
        <v>31</v>
      </c>
      <c r="C38" s="38"/>
      <c r="D38" s="38"/>
      <c r="E38" s="11">
        <v>39678261.750000007</v>
      </c>
      <c r="F38" s="19">
        <v>37732912.839999996</v>
      </c>
    </row>
    <row r="39" spans="2:6" x14ac:dyDescent="0.2">
      <c r="B39" s="37" t="s">
        <v>32</v>
      </c>
      <c r="C39" s="38"/>
      <c r="D39" s="38"/>
      <c r="E39" s="11">
        <v>106452027.86</v>
      </c>
      <c r="F39" s="19">
        <v>95754566.039999992</v>
      </c>
    </row>
    <row r="40" spans="2:6" x14ac:dyDescent="0.2">
      <c r="B40" s="37" t="s">
        <v>33</v>
      </c>
      <c r="C40" s="38"/>
      <c r="D40" s="38"/>
      <c r="E40" s="11">
        <v>0</v>
      </c>
      <c r="F40" s="19">
        <v>0</v>
      </c>
    </row>
    <row r="41" spans="2:6" x14ac:dyDescent="0.2">
      <c r="B41" s="37" t="s">
        <v>34</v>
      </c>
      <c r="C41" s="38"/>
      <c r="D41" s="38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7" t="s">
        <v>35</v>
      </c>
      <c r="C43" s="38"/>
      <c r="D43" s="38"/>
      <c r="E43" s="11">
        <v>0</v>
      </c>
      <c r="F43" s="19">
        <v>0</v>
      </c>
    </row>
    <row r="44" spans="2:6" x14ac:dyDescent="0.2">
      <c r="B44" s="37" t="s">
        <v>36</v>
      </c>
      <c r="C44" s="38"/>
      <c r="D44" s="38"/>
      <c r="E44" s="11">
        <v>0</v>
      </c>
      <c r="F44" s="19">
        <v>0</v>
      </c>
    </row>
    <row r="45" spans="2:6" x14ac:dyDescent="0.2">
      <c r="B45" s="37" t="s">
        <v>37</v>
      </c>
      <c r="C45" s="38"/>
      <c r="D45" s="38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17701490.550000001</v>
      </c>
      <c r="F46" s="17">
        <f>SUM(F47:F51)</f>
        <v>29166548.34</v>
      </c>
    </row>
    <row r="47" spans="2:6" x14ac:dyDescent="0.2">
      <c r="B47" s="37" t="s">
        <v>39</v>
      </c>
      <c r="C47" s="38"/>
      <c r="D47" s="38"/>
      <c r="E47" s="11">
        <v>17701490.550000001</v>
      </c>
      <c r="F47" s="19">
        <v>29166548.34</v>
      </c>
    </row>
    <row r="48" spans="2:6" x14ac:dyDescent="0.2">
      <c r="B48" s="37" t="s">
        <v>40</v>
      </c>
      <c r="C48" s="38"/>
      <c r="D48" s="38"/>
      <c r="E48" s="11">
        <v>0</v>
      </c>
      <c r="F48" s="19">
        <v>0</v>
      </c>
    </row>
    <row r="49" spans="1:6" x14ac:dyDescent="0.2">
      <c r="B49" s="37" t="s">
        <v>41</v>
      </c>
      <c r="C49" s="38"/>
      <c r="D49" s="38"/>
      <c r="E49" s="11">
        <v>0</v>
      </c>
      <c r="F49" s="19">
        <v>0</v>
      </c>
    </row>
    <row r="50" spans="1:6" x14ac:dyDescent="0.2">
      <c r="B50" s="37" t="s">
        <v>42</v>
      </c>
      <c r="C50" s="38"/>
      <c r="D50" s="38"/>
      <c r="E50" s="11">
        <v>0</v>
      </c>
      <c r="F50" s="19">
        <v>0</v>
      </c>
    </row>
    <row r="51" spans="1:6" x14ac:dyDescent="0.2">
      <c r="B51" s="37" t="s">
        <v>43</v>
      </c>
      <c r="C51" s="38"/>
      <c r="D51" s="38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86822796.879999995</v>
      </c>
      <c r="F52" s="17">
        <f>SUM(F53:F56)</f>
        <v>89416289.939999998</v>
      </c>
    </row>
    <row r="53" spans="1:6" ht="15" customHeight="1" x14ac:dyDescent="0.2">
      <c r="B53" s="37" t="s">
        <v>45</v>
      </c>
      <c r="C53" s="38"/>
      <c r="D53" s="38"/>
      <c r="E53" s="11">
        <v>86768903.719999999</v>
      </c>
      <c r="F53" s="19">
        <v>89355815.569999993</v>
      </c>
    </row>
    <row r="54" spans="1:6" x14ac:dyDescent="0.2">
      <c r="B54" s="37" t="s">
        <v>46</v>
      </c>
      <c r="C54" s="38"/>
      <c r="D54" s="38"/>
      <c r="E54" s="11">
        <v>0</v>
      </c>
      <c r="F54" s="19">
        <v>0</v>
      </c>
    </row>
    <row r="55" spans="1:6" x14ac:dyDescent="0.2">
      <c r="B55" s="37" t="s">
        <v>47</v>
      </c>
      <c r="C55" s="38"/>
      <c r="D55" s="38"/>
      <c r="E55" s="11">
        <v>0</v>
      </c>
      <c r="F55" s="19">
        <v>0</v>
      </c>
    </row>
    <row r="56" spans="1:6" x14ac:dyDescent="0.2">
      <c r="B56" s="37" t="s">
        <v>48</v>
      </c>
      <c r="C56" s="38"/>
      <c r="D56" s="38"/>
      <c r="E56" s="11">
        <v>53893.16</v>
      </c>
      <c r="F56" s="19">
        <v>60474.37</v>
      </c>
    </row>
    <row r="57" spans="1:6" ht="15" customHeight="1" x14ac:dyDescent="0.2">
      <c r="B57" s="16" t="s">
        <v>49</v>
      </c>
      <c r="C57" s="2"/>
      <c r="D57" s="2"/>
      <c r="E57" s="4">
        <f>SUM(E58)</f>
        <v>5841870.5199999996</v>
      </c>
      <c r="F57" s="17">
        <f>SUM(F58)</f>
        <v>0</v>
      </c>
    </row>
    <row r="58" spans="1:6" x14ac:dyDescent="0.2">
      <c r="B58" s="37" t="s">
        <v>50</v>
      </c>
      <c r="C58" s="38"/>
      <c r="D58" s="38"/>
      <c r="E58" s="11">
        <v>5841870.5199999996</v>
      </c>
      <c r="F58" s="19">
        <v>0</v>
      </c>
    </row>
    <row r="59" spans="1:6" x14ac:dyDescent="0.2">
      <c r="B59" s="35"/>
      <c r="C59" s="36"/>
      <c r="D59" s="36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5665762751.04</v>
      </c>
      <c r="F60" s="17">
        <f>SUM(F57,F52,F46,F42,F28,F32)</f>
        <v>5127398941.04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717601835.25999928</v>
      </c>
      <c r="F62" s="17">
        <f>F25-F60</f>
        <v>798652351.2300005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5" s="30" customFormat="1" x14ac:dyDescent="0.2">
      <c r="B66" s="31"/>
    </row>
    <row r="67" spans="2:5" s="30" customFormat="1" x14ac:dyDescent="0.2">
      <c r="D67" s="34" t="s">
        <v>59</v>
      </c>
    </row>
    <row r="68" spans="2:5" s="30" customFormat="1" x14ac:dyDescent="0.2"/>
    <row r="69" spans="2:5" s="30" customFormat="1" x14ac:dyDescent="0.2"/>
    <row r="70" spans="2:5" s="30" customFormat="1" x14ac:dyDescent="0.2">
      <c r="E70" s="33"/>
    </row>
    <row r="71" spans="2:5" s="30" customFormat="1" x14ac:dyDescent="0.2"/>
    <row r="72" spans="2:5" s="30" customFormat="1" x14ac:dyDescent="0.2"/>
    <row r="73" spans="2:5" s="30" customFormat="1" x14ac:dyDescent="0.2"/>
    <row r="74" spans="2:5" s="30" customFormat="1" x14ac:dyDescent="0.2">
      <c r="C74" s="30" t="s">
        <v>60</v>
      </c>
    </row>
    <row r="75" spans="2:5" s="30" customFormat="1" x14ac:dyDescent="0.2">
      <c r="C75" s="30" t="s">
        <v>61</v>
      </c>
    </row>
    <row r="76" spans="2:5" s="30" customFormat="1" x14ac:dyDescent="0.2"/>
    <row r="77" spans="2:5" s="30" customFormat="1" x14ac:dyDescent="0.2"/>
    <row r="78" spans="2:5" s="30" customFormat="1" x14ac:dyDescent="0.2">
      <c r="B78" s="30" t="s">
        <v>63</v>
      </c>
      <c r="E78" s="34" t="s">
        <v>64</v>
      </c>
    </row>
    <row r="79" spans="2:5" s="30" customFormat="1" x14ac:dyDescent="0.2">
      <c r="D79" s="30" t="s">
        <v>67</v>
      </c>
    </row>
    <row r="80" spans="2:5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/>
    <row r="86" spans="2:4" s="30" customFormat="1" x14ac:dyDescent="0.2">
      <c r="B86" s="30" t="s">
        <v>62</v>
      </c>
      <c r="D86" s="30" t="s">
        <v>65</v>
      </c>
    </row>
    <row r="87" spans="2:4" s="30" customFormat="1" x14ac:dyDescent="0.2">
      <c r="B87" s="30" t="s">
        <v>68</v>
      </c>
      <c r="D87" s="30" t="s">
        <v>66</v>
      </c>
    </row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lHTTw93Oqdcmx3bxrDR1GmkyMdsQUKEa8KRrYZXZlDpSHXDtC3py8TUA0JaPM4d9ZTAT/5Ruf44xAvOV4N9NLA==" saltValue="aW6QAA1qH9MDzeUWtPSGig==" spinCount="100000" sheet="1" formatCells="0" formatColumns="0" formatRows="0"/>
  <mergeCells count="29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2025-01-24T17:21:01Z</cp:lastPrinted>
  <dcterms:created xsi:type="dcterms:W3CDTF">2019-12-03T18:18:01Z</dcterms:created>
  <dcterms:modified xsi:type="dcterms:W3CDTF">2025-02-18T19:35:15Z</dcterms:modified>
</cp:coreProperties>
</file>